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смр!$A$1:$X$21</definedName>
  </definedNames>
  <calcPr calcId="125725" iterateDelta="1E-4"/>
</workbook>
</file>

<file path=xl/calcChain.xml><?xml version="1.0" encoding="utf-8"?>
<calcChain xmlns="http://schemas.openxmlformats.org/spreadsheetml/2006/main">
  <c r="X11" i="4"/>
  <c r="X12" s="1"/>
  <c r="V11"/>
  <c r="N11"/>
  <c r="N12" s="1"/>
  <c r="V12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<sst xmlns="http://schemas.openxmlformats.org/spreadsheetml/2006/main" count="53" uniqueCount="51">
  <si>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</si>
  <si>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</si>
  <si>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</si>
  <si>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</si>
  <si>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</si>
  <si>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</si>
  <si>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</si>
  <si>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</si>
  <si>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</si>
  <si>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</si>
  <si>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</si>
  <si>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</si>
  <si>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</si>
  <si>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</si>
  <si>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</si>
  <si>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</si>
  <si>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</si>
  <si>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</si>
  <si>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</si>
  <si>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</si>
  <si>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</si>
  <si>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</si>
  <si>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</si>
  <si>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</si>
  <si>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</si>
  <si>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</si>
  <si>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</si>
  <si>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</si>
  <si>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</si>
  <si>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</si>
  <si>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</si>
  <si>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</si>
  <si>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</si>
  <si>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</si>
  <si>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</si>
  <si>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</si>
  <si>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</si>
  <si>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</si>
  <si>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</si>
  <si>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</si>
  <si>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</si>
  <si>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</si>
  <si>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с даты подписания договора</t>
  </si>
  <si>
    <t>Приложение 1.2 Техническая Документация</t>
  </si>
  <si>
    <t>работа</t>
  </si>
  <si>
    <t>СКС-2433</t>
  </si>
  <si>
    <t xml:space="preserve">Капитальный ремонт котла водогрейного Ferroli RSW с газовой  горелкой (замена фронтовой плиты)  по адресу: г.Самара, ул.Обувная, 136   </t>
  </si>
  <si>
    <t xml:space="preserve">г. Самара,      ул. Обувная, 136      </t>
  </si>
  <si>
    <t>Не  более 30 календарных дней</t>
  </si>
  <si>
    <t>Цена одной единицы, без НДС (руб.)</t>
  </si>
  <si>
    <t>Стоимость, без НДС (руб.)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</si>
</sst>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>
      <alignment horizontal="center" vertical="center"/>
    </xf>
    <xf numFmtId="4" fontId="17" fillId="2" borderId="1" xfId="0" applyNumberFormat="1" applyFont="1" applyFill="1" applyBorder="1" applyAlignment="1" applyProtection="1">
      <alignment horizontal="center"/>
    </xf>
    <xf numFmtId="4" fontId="18" fillId="0" borderId="5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horizontal="center" vertical="center"/>
    </xf>
    <xf numFmtId="0" fontId="19" fillId="4" borderId="6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3" borderId="2" xfId="0" applyNumberFormat="1" applyFont="1" applyFill="1" applyBorder="1" applyAlignment="1" applyProtection="1">
      <alignment horizontal="center"/>
    </xf>
    <xf numFmtId="0" fontId="1" fillId="3" borderId="7" xfId="0" applyNumberFormat="1" applyFont="1" applyFill="1" applyBorder="1" applyAlignment="1" applyProtection="1">
      <alignment horizontal="center"/>
    </xf>
    <xf numFmtId="0" fontId="1" fillId="3" borderId="4" xfId="0" applyNumberFormat="1" applyFont="1" applyFill="1" applyBorder="1" applyAlignment="1" applyProtection="1">
      <alignment horizont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29"/>
  <sheetViews>
    <sheetView tabSelected="1" view="pageBreakPreview" zoomScale="59" zoomScaleNormal="86" zoomScaleSheetLayoutView="59" workbookViewId="0">
      <selection activeCell="Z11" sqref="Z11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2" style="1" customWidth="1"/>
    <col min="6" max="6" width="17.85546875" style="1" customWidth="1"/>
    <col min="7" max="7" width="15.42578125" style="1" customWidth="1"/>
    <col min="8" max="8" width="13.285156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6" t="s">
        <v>32</v>
      </c>
    </row>
    <row r="4" spans="1:24" ht="42.75" customHeight="1">
      <c r="A4" s="9" t="s">
        <v>7</v>
      </c>
      <c r="B4" s="4"/>
      <c r="C4" s="4"/>
      <c r="D4" s="4"/>
      <c r="E4" s="4" t="s">
        <v>39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5" t="s">
        <v>45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27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7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34.5" customHeight="1">
      <c r="A9" s="61"/>
      <c r="B9" s="62"/>
      <c r="C9" s="62"/>
      <c r="D9" s="62"/>
      <c r="E9" s="62"/>
      <c r="F9" s="62"/>
      <c r="G9" s="62"/>
      <c r="H9" s="62"/>
      <c r="I9" s="62"/>
      <c r="J9" s="63"/>
      <c r="K9" s="52" t="s">
        <v>12</v>
      </c>
      <c r="L9" s="53"/>
      <c r="M9" s="54" t="s">
        <v>49</v>
      </c>
      <c r="N9" s="54" t="s">
        <v>50</v>
      </c>
      <c r="O9" s="56" t="s">
        <v>33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5"/>
      <c r="N10" s="55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34</v>
      </c>
      <c r="U10" s="3" t="s">
        <v>40</v>
      </c>
      <c r="V10" s="3" t="s">
        <v>37</v>
      </c>
      <c r="W10" s="3" t="s">
        <v>41</v>
      </c>
      <c r="X10" s="3" t="s">
        <v>27</v>
      </c>
    </row>
    <row r="11" spans="1:24" ht="93" customHeight="1">
      <c r="A11" s="33">
        <v>1</v>
      </c>
      <c r="B11" s="31">
        <v>1</v>
      </c>
      <c r="C11" s="38" t="s">
        <v>38</v>
      </c>
      <c r="D11" s="38" t="s">
        <v>38</v>
      </c>
      <c r="E11" s="39" t="s">
        <v>46</v>
      </c>
      <c r="F11" s="40" t="s">
        <v>43</v>
      </c>
      <c r="G11" s="40" t="s">
        <v>35</v>
      </c>
      <c r="H11" s="41" t="s">
        <v>47</v>
      </c>
      <c r="I11" s="40" t="s">
        <v>44</v>
      </c>
      <c r="J11" s="40">
        <v>1</v>
      </c>
      <c r="K11" s="42" t="s">
        <v>42</v>
      </c>
      <c r="L11" s="42" t="s">
        <v>48</v>
      </c>
      <c r="M11" s="43">
        <v>334978</v>
      </c>
      <c r="N11" s="36">
        <f>M11*J11</f>
        <v>334978</v>
      </c>
      <c r="O11" s="29"/>
      <c r="P11" s="29"/>
      <c r="Q11" s="32"/>
      <c r="R11" s="32"/>
      <c r="S11" s="29"/>
      <c r="T11" s="29"/>
      <c r="U11" s="37"/>
      <c r="V11" s="37">
        <f>U11*J11</f>
        <v>0</v>
      </c>
      <c r="W11" s="37"/>
      <c r="X11" s="37">
        <f>W11*J11</f>
        <v>0</v>
      </c>
    </row>
    <row r="12" spans="1:24" ht="20.25" customHeight="1">
      <c r="A12" s="51" t="s">
        <v>22</v>
      </c>
      <c r="B12" s="51"/>
      <c r="C12" s="51"/>
      <c r="D12" s="51"/>
      <c r="E12" s="51"/>
      <c r="F12" s="51"/>
      <c r="G12" s="51"/>
      <c r="H12" s="30"/>
      <c r="I12" s="30"/>
      <c r="J12" s="30"/>
      <c r="K12" s="30"/>
      <c r="L12" s="30"/>
      <c r="M12" s="30"/>
      <c r="N12" s="30">
        <f>SUM(N11:N11)</f>
        <v>334978</v>
      </c>
      <c r="O12" s="57"/>
      <c r="P12" s="57"/>
      <c r="Q12" s="57"/>
      <c r="R12" s="57"/>
      <c r="S12" s="57"/>
      <c r="T12" s="57"/>
      <c r="U12" s="58"/>
      <c r="V12" s="34">
        <f>SUM(V11:V11)</f>
        <v>0</v>
      </c>
      <c r="W12" s="35"/>
      <c r="X12" s="34">
        <f>SUM(X11:X11)</f>
        <v>0</v>
      </c>
    </row>
    <row r="13" spans="1:24" ht="20.25" customHeight="1">
      <c r="A13" s="18"/>
      <c r="B13" s="18"/>
      <c r="C13" s="18"/>
      <c r="D13" s="18"/>
      <c r="E13" s="18"/>
      <c r="F13" s="18"/>
      <c r="G13" s="18"/>
      <c r="H13" s="19"/>
      <c r="I13" s="18"/>
      <c r="J13" s="19"/>
      <c r="K13" s="19"/>
      <c r="L13" s="19"/>
      <c r="M13" s="19"/>
      <c r="N13" s="19"/>
      <c r="O13" s="20"/>
      <c r="P13" s="20"/>
      <c r="Q13" s="20"/>
      <c r="R13" s="20"/>
      <c r="S13" s="20"/>
      <c r="T13" s="20"/>
      <c r="U13" s="20"/>
      <c r="V13" s="21"/>
      <c r="W13" s="22"/>
      <c r="X13" s="21"/>
    </row>
    <row r="14" spans="1:24" ht="132" customHeight="1">
      <c r="A14" s="59" t="s">
        <v>28</v>
      </c>
      <c r="B14" s="60"/>
      <c r="C14" s="25" t="s">
        <v>31</v>
      </c>
      <c r="D14" s="23"/>
      <c r="E14" s="23"/>
      <c r="F14" s="23"/>
      <c r="G14" s="23"/>
      <c r="H14" s="24"/>
      <c r="I14" s="23"/>
      <c r="J14" s="24"/>
      <c r="K14" s="24"/>
      <c r="L14" s="24"/>
      <c r="M14" s="24"/>
      <c r="N14" s="24"/>
      <c r="O14" s="20"/>
      <c r="P14" s="20"/>
      <c r="Q14" s="20"/>
      <c r="R14" s="20"/>
      <c r="S14" s="20"/>
      <c r="T14" s="20"/>
      <c r="U14" s="20"/>
      <c r="V14" s="21"/>
      <c r="W14" s="22"/>
      <c r="X14" s="21"/>
    </row>
    <row r="15" spans="1:24" ht="13.5" customHeight="1"/>
    <row r="16" spans="1:24" ht="182.25" customHeight="1">
      <c r="A16" s="47" t="s">
        <v>29</v>
      </c>
      <c r="B16" s="48"/>
      <c r="C16" s="49"/>
      <c r="D16" s="50" t="s">
        <v>36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4"/>
      <c r="D19" s="44"/>
      <c r="E19" s="14" t="s">
        <v>8</v>
      </c>
      <c r="F19" s="13"/>
      <c r="G19"/>
      <c r="I19" s="13"/>
    </row>
    <row r="20" spans="2:9" ht="15">
      <c r="B20" s="10"/>
      <c r="C20" s="12" t="s">
        <v>9</v>
      </c>
      <c r="D20" s="15"/>
      <c r="E20" s="28" t="s">
        <v>30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/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4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  <mergeCell ref="A9:J9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2022-05-04T10:54:37Z</dcterms:modified>
</cp:coreProperties>
</file>